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hecklist" sheetId="1" state="visible" r:id="rId3"/>
  </sheets>
  <definedNames>
    <definedName function="false" hidden="false" localSheetId="0" name="_xlnm.Print_Titles" vbProcedure="false">Checklist!$6:$6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<sst xmlns="http://schemas.openxmlformats.org/spreadsheetml/2006/main" count="413" uniqueCount="232">
  <si>
    <t xml:space="preserve">Mobile App Testing Checklist  -  Release Readiness</t>
  </si>
  <si>
    <t xml:space="preserve">Built from Kobiton's Mobile App Testing Checklist guide. 76 checks. Fill Status, Owner, Build / device and Evidence for each; a skipped row needs a reason in Notes. Write your own numbers into a pass criterion (budgets, device list) before you run it. Copy this file once per release and file it with the release report.</t>
  </si>
  <si>
    <t xml:space="preserve">App</t>
  </si>
  <si>
    <t xml:space="preserve">Version / build</t>
  </si>
  <si>
    <t xml:space="preserve">Tester</t>
  </si>
  <si>
    <t xml:space="preserve">Date</t>
  </si>
  <si>
    <t xml:space="preserve">Release type (first launch / update / hotfix)</t>
  </si>
  <si>
    <t xml:space="preserve">Pass</t>
  </si>
  <si>
    <t xml:space="preserve">Fail</t>
  </si>
  <si>
    <t xml:space="preserve">Blocked</t>
  </si>
  <si>
    <t xml:space="preserve">N/A</t>
  </si>
  <si>
    <t xml:space="preserve">Not started</t>
  </si>
  <si>
    <t xml:space="preserve">Status options: Pass / Fail / Blocked / N/A  (pick from the dropdown).   Where to verify: Real device = the behavior comes from hardware, an OEM build or a real radio.  'Virtual, then real' = start on a simulator, confirm on a device.  'No device needed' = backend, document or sign-off.</t>
  </si>
  <si>
    <t xml:space="preserve">Section</t>
  </si>
  <si>
    <t xml:space="preserve">Group</t>
  </si>
  <si>
    <t xml:space="preserve">Check</t>
  </si>
  <si>
    <t xml:space="preserve">Pass when</t>
  </si>
  <si>
    <t xml:space="preserve">Where to verify</t>
  </si>
  <si>
    <t xml:space="preserve">Status</t>
  </si>
  <si>
    <t xml:space="preserve">Owner</t>
  </si>
  <si>
    <t xml:space="preserve">Build / device</t>
  </si>
  <si>
    <t xml:space="preserve">Evidence</t>
  </si>
  <si>
    <t xml:space="preserve">Notes</t>
  </si>
  <si>
    <t xml:space="preserve">Core</t>
  </si>
  <si>
    <t xml:space="preserve">Functionality</t>
  </si>
  <si>
    <t xml:space="preserve">EXAMPLE - delete this row</t>
  </si>
  <si>
    <t xml:space="preserve">(your pass criterion)</t>
  </si>
  <si>
    <t xml:space="preserve">Real device</t>
  </si>
  <si>
    <t xml:space="preserve">J. Lee</t>
  </si>
  <si>
    <t xml:space="preserve">1.4.0 (220) / Pixel 7, A14</t>
  </si>
  <si>
    <t xml:space="preserve">Run #4821</t>
  </si>
  <si>
    <t xml:space="preserve">Retested after fix</t>
  </si>
  <si>
    <t xml:space="preserve">Every critical journey end to end, including forgot password and account recovery</t>
  </si>
  <si>
    <t xml:space="preserve">Each journey finishes with the right result on screen and the right data on the server; a reset link is single-use and expires, and after resetting the user signs in through the normal flow with the new password while the old password is rejected</t>
  </si>
  <si>
    <t xml:space="preserve">Emulator for pure logic; real device for camera, biometrics, permissions and the OS keyboard</t>
  </si>
  <si>
    <t xml:space="preserve">Mandatory fields and input validation</t>
  </si>
  <si>
    <t xml:space="preserve">Bad input is rejected with a message that says how to fix it; good input is never rejected, including paste, autofill, special characters and emoji</t>
  </si>
  <si>
    <t xml:space="preserve">Real device: OS keyboards and autofill differ</t>
  </si>
  <si>
    <t xml:space="preserve">Navigation, scrolling and back</t>
  </si>
  <si>
    <t xml:space="preserve">Every screen can be reached and left; Android system back and iOS swipe-back land where the user expects; no dead ends</t>
  </si>
  <si>
    <t xml:space="preserve">Payments and purchases</t>
  </si>
  <si>
    <t xml:space="preserve">Success, decline and cancel each leave the right state; a retry never charges twice; store purchases run in the sandbox</t>
  </si>
  <si>
    <t xml:space="preserve">Real device: store billing and wallets</t>
  </si>
  <si>
    <t xml:space="preserve">Third-party integrations (maps, social sign-in, a payment software development kit, or SDK)</t>
  </si>
  <si>
    <t xml:space="preserve">Each completes end to end against live or sandbox services and returns to the app in a known state</t>
  </si>
  <si>
    <t xml:space="preserve">Push notifications and deep links</t>
  </si>
  <si>
    <t xml:space="preserve">Tapping either opens the right screen. This holds whether the app is running or closed, and whether the user is signed in or out</t>
  </si>
  <si>
    <t xml:space="preserve">Permissions</t>
  </si>
  <si>
    <t xml:space="preserve">The app asks only when it needs the permission, works when it is denied, and recovers when it is granted later in Settings</t>
  </si>
  <si>
    <t xml:space="preserve">Error and empty states</t>
  </si>
  <si>
    <t xml:space="preserve">A server error, a timeout and an empty result each show a state the user can act on, never an endless spinner</t>
  </si>
  <si>
    <t xml:space="preserve">Start on a virtual device; real device to confirm</t>
  </si>
  <si>
    <t xml:space="preserve">Installation and upgrade</t>
  </si>
  <si>
    <t xml:space="preserve">Fresh install of the release build</t>
  </si>
  <si>
    <t xml:space="preserve">It installs, launches and completes onboarding on the oldest and newest OS you support</t>
  </si>
  <si>
    <t xml:space="preserve">Real device across the oldest and newest OS</t>
  </si>
  <si>
    <t xml:space="preserve">Upgrade from each version still in use</t>
  </si>
  <si>
    <t xml:space="preserve">The user stays signed in, their data and settings survive, and the migration ran (check your analytics for which versions are live)</t>
  </si>
  <si>
    <t xml:space="preserve">Reinstall after uninstall</t>
  </si>
  <si>
    <t xml:space="preserve">It behaves as a fresh install, or restores data the way your backup policy says it should</t>
  </si>
  <si>
    <t xml:space="preserve">A device that is nearly out of storage</t>
  </si>
  <si>
    <t xml:space="preserve">The install or upgrade succeeds when space permits; otherwise the user gets an explanation, existing data is preserved, and it succeeds once space is freed</t>
  </si>
  <si>
    <t xml:space="preserve">Older app versions against the new backend</t>
  </si>
  <si>
    <t xml:space="preserve">Versions still installed keep working, or get a clear prompt to update</t>
  </si>
  <si>
    <t xml:space="preserve">No device needed for the contract; real device for the prompt</t>
  </si>
  <si>
    <t xml:space="preserve">Interruptions and network conditions</t>
  </si>
  <si>
    <t xml:space="preserve">An incoming call mid-transaction</t>
  </si>
  <si>
    <t xml:space="preserve">The app returns to the same step, and the transaction happens once or not at all</t>
  </si>
  <si>
    <t xml:space="preserve">Real device: the iOS Simulator cannot place a cellular call</t>
  </si>
  <si>
    <t xml:space="preserve">A notification, an app switch, a locked screen</t>
  </si>
  <si>
    <t xml:space="preserve">On return, the screen and anything typed are still there</t>
  </si>
  <si>
    <t xml:space="preserve">Start on a virtual device for notifications and backgrounding; real device to confirm</t>
  </si>
  <si>
    <t xml:space="preserve">The OS reclaims the app's process in the background</t>
  </si>
  <si>
    <t xml:space="preserve">On return, the app restores the screen and the user's input, and a completed transaction is not repeated. Force it by limiting background processes in Android's developer options or killing the backgrounded process with Android Debug Bridge (adb)</t>
  </si>
  <si>
    <t xml:space="preserve">Start on a virtual device; real device for OEM background limits</t>
  </si>
  <si>
    <t xml:space="preserve">The network drops mid-request</t>
  </si>
  <si>
    <t xml:space="preserve">The request ends in a known state: done, failed with a message, or pending with a safe retry; nothing is silently lost or sent twice</t>
  </si>
  <si>
    <t xml:space="preserve">Real device on a real radio</t>
  </si>
  <si>
    <t xml:space="preserve">Wi-Fi to cellular, airplane mode, a slow connection</t>
  </si>
  <si>
    <t xml:space="preserve">The app reports the actual connection state, preserves pending work, shows progress or an actionable timeout, and resumes safely</t>
  </si>
  <si>
    <t xml:space="preserve">Real device: real radios drop and reconnect</t>
  </si>
  <si>
    <t xml:space="preserve">Low battery and power-saving mode</t>
  </si>
  <si>
    <t xml:space="preserve">Background work is deferred, not lost, and nothing crashes</t>
  </si>
  <si>
    <t xml:space="preserve">Rotation, split screen, and folding or unfolding a foldable</t>
  </si>
  <si>
    <t xml:space="preserve">The screen is recreated with no input or position lost (on Android, "Don't keep activities" in developer options also exercises this recreation)</t>
  </si>
  <si>
    <t xml:space="preserve">Start on a virtual device; real device for foldables</t>
  </si>
  <si>
    <t xml:space="preserve">Compatibility across your device list</t>
  </si>
  <si>
    <t xml:space="preserve">Device list built from your install base</t>
  </si>
  <si>
    <t xml:space="preserve">The list covers roughly 80% of active installs, plus the risk edges (low-RAM Android, tablet, foldable if your analytics show one). For a first launch with no install base, pick from your target audience, beta data and supported OS range, record the assumptions, and revise after launch</t>
  </si>
  <si>
    <t xml:space="preserve">No device needed: it comes from your analytics</t>
  </si>
  <si>
    <t xml:space="preserve">Oldest and newest supported OS on each platform</t>
  </si>
  <si>
    <t xml:space="preserve">Every critical journey passes on both</t>
  </si>
  <si>
    <t xml:space="preserve">At least one manufacturer skin (OEM) besides stock Android</t>
  </si>
  <si>
    <t xml:space="preserve">Permission prompts, background limits and notifications behave on it</t>
  </si>
  <si>
    <t xml:space="preserve">Real device: OEM builds and OS point releases are the variable</t>
  </si>
  <si>
    <t xml:space="preserve">Screen sizes from small phone to tablet</t>
  </si>
  <si>
    <t xml:space="preserve">No clipped, overlapping or off-screen elements on any listed device</t>
  </si>
  <si>
    <t xml:space="preserve">Start on a virtual device; real device for OEM rendering</t>
  </si>
  <si>
    <t xml:space="preserve">Dark mode, orientation and the largest system font</t>
  </si>
  <si>
    <t xml:space="preserve">Text stays readable and nothing truncates or overlaps</t>
  </si>
  <si>
    <t xml:space="preserve">Quality</t>
  </si>
  <si>
    <t xml:space="preserve">Performance</t>
  </si>
  <si>
    <t xml:space="preserve">Cold start</t>
  </si>
  <si>
    <t xml:space="preserve">Time to a usable first screen is inside the budget you set, on a mid-range device</t>
  </si>
  <si>
    <t xml:space="preserve">Real device: CPU, GPU and the radio are what you measure</t>
  </si>
  <si>
    <t xml:space="preserve">Key transitions and scrolling</t>
  </si>
  <si>
    <t xml:space="preserve">No visible stutter on the screens users spend time on</t>
  </si>
  <si>
    <t xml:space="preserve">Memory over a long session</t>
  </si>
  <si>
    <t xml:space="preserve">Over a session of a length you set, memory settles instead of climbing, the app does not crash, and the device does not throttle it to unusable</t>
  </si>
  <si>
    <t xml:space="preserve">Real device: memory pressure and heat are hardware</t>
  </si>
  <si>
    <t xml:space="preserve">Battery</t>
  </si>
  <si>
    <t xml:space="preserve">Over a background period of a length you set, drain stays within what the app's features need</t>
  </si>
  <si>
    <t xml:space="preserve">Slow and congested networks</t>
  </si>
  <si>
    <t xml:space="preserve">Key screens stay inside budget on a throttled connection and show progress while they load</t>
  </si>
  <si>
    <t xml:space="preserve">Real device on a conditioned network</t>
  </si>
  <si>
    <t xml:space="preserve">Backend under load</t>
  </si>
  <si>
    <t xml:space="preserve">Under the steady, peak, burst and sustained load profiles you define, responses stay inside your latency budget and errors inside your error budget, the service recovers within your recovery time after a burst, and the app shows a message rather than crashing when a budget is exceeded</t>
  </si>
  <si>
    <t xml:space="preserve">No device needed for the load; real device to see the app's side</t>
  </si>
  <si>
    <t xml:space="preserve">Crashes and ANRs</t>
  </si>
  <si>
    <t xml:space="preserve">No crash or application-not-responding (ANR) error in the release candidate runs</t>
  </si>
  <si>
    <t xml:space="preserve">Security</t>
  </si>
  <si>
    <t xml:space="preserve">Sensitive data at rest</t>
  </si>
  <si>
    <t xml:space="preserve">Tokens and credentials sit in protected storage (Keychain on iOS; Keystore-protected encryption on Android); nothing sensitive is in plain files, logs, or the app-switcher snapshot</t>
  </si>
  <si>
    <t xml:space="preserve">Start on a virtual device; real device for hardware-backed keys and the app-switcher snapshot</t>
  </si>
  <si>
    <t xml:space="preserve">Data in transit</t>
  </si>
  <si>
    <t xml:space="preserve">All traffic is over HTTPS and the app refuses a connection with an invalid certificate</t>
  </si>
  <si>
    <t xml:space="preserve">Sessions and sign-in</t>
  </si>
  <si>
    <t xml:space="preserve">Sessions expire; signing out ends the session on the server; repeated failed sign-ins are limited</t>
  </si>
  <si>
    <t xml:space="preserve">Authorization</t>
  </si>
  <si>
    <t xml:space="preserve">The API refuses a request for another user's data, whatever the app sends</t>
  </si>
  <si>
    <t xml:space="preserve">No device needed</t>
  </si>
  <si>
    <t xml:space="preserve">Static and dependency scans</t>
  </si>
  <si>
    <t xml:space="preserve">No unresolved high-severity finding in the code and dependency scans</t>
  </si>
  <si>
    <t xml:space="preserve">Penetration test</t>
  </si>
  <si>
    <t xml:space="preserve">Releases that touch sign-in, payments or sensitive data have one, with findings resolved or accepted in writing</t>
  </si>
  <si>
    <t xml:space="preserve">Real device for the runtime tests</t>
  </si>
  <si>
    <t xml:space="preserve">Usability</t>
  </si>
  <si>
    <t xml:space="preserve">First-time use of the critical journey</t>
  </si>
  <si>
    <t xml:space="preserve">A person who has not seen the app finishes it without help while you watch</t>
  </si>
  <si>
    <t xml:space="preserve">Real device in the hand</t>
  </si>
  <si>
    <t xml:space="preserve">Error messages</t>
  </si>
  <si>
    <t xml:space="preserve">Each one says what happened and what to do next, in the user's words</t>
  </si>
  <si>
    <t xml:space="preserve">Loading and progress</t>
  </si>
  <si>
    <t xml:space="preserve">Anything that is not instant shows progress; nothing looks frozen</t>
  </si>
  <si>
    <t xml:space="preserve">Platform conventions</t>
  </si>
  <si>
    <t xml:space="preserve">Back behavior, gestures and the share sheet work the way each platform's users expect</t>
  </si>
  <si>
    <t xml:space="preserve">One-handed reach</t>
  </si>
  <si>
    <t xml:space="preserve">The controls of the core journey can be reached with a thumb on the largest phone on your list</t>
  </si>
  <si>
    <t xml:space="preserve">Accessibility</t>
  </si>
  <si>
    <t xml:space="preserve">Screen reader walkthrough of each critical journey</t>
  </si>
  <si>
    <t xml:space="preserve">It can be completed with VoiceOver and with TalkBack, and every control announces a label that says what it does</t>
  </si>
  <si>
    <t xml:space="preserve">Real device for the final walkthrough: VoiceOver on the iOS Simulator is limited, and TalkBack on an emulator may not match the shipped version</t>
  </si>
  <si>
    <t xml:space="preserve">Focus order</t>
  </si>
  <si>
    <t xml:space="preserve">Focus moves in a logical sequence that preserves meaning and operation, including into and out of dialogs</t>
  </si>
  <si>
    <t xml:space="preserve">Real device for the final walkthrough</t>
  </si>
  <si>
    <t xml:space="preserve">Contrast</t>
  </si>
  <si>
    <t xml:space="preserve">At least 4.5:1 for normal text and 3:1 for large text (Web Content Accessibility Guidelines, WCAG 2.2 level AA)</t>
  </si>
  <si>
    <t xml:space="preserve">Automated validations can start on a virtual device; real device to confirm</t>
  </si>
  <si>
    <t xml:space="preserve">Touch targets</t>
  </si>
  <si>
    <t xml:space="preserve">At least 44 by 44 points on iOS and 48 by 48 dp on Android</t>
  </si>
  <si>
    <t xml:space="preserve">Text scaling and color</t>
  </si>
  <si>
    <t xml:space="preserve">Nothing truncates at the largest system font size, and no information is carried by color alone</t>
  </si>
  <si>
    <t xml:space="preserve">Localization</t>
  </si>
  <si>
    <t xml:space="preserve">Translation in context</t>
  </si>
  <si>
    <t xml:space="preserve">A native speaker has read every string on the screen it appears on</t>
  </si>
  <si>
    <t xml:space="preserve">Virtual device set to the locale</t>
  </si>
  <si>
    <t xml:space="preserve">Dates, currencies and numbers</t>
  </si>
  <si>
    <t xml:space="preserve">They display in the local format and are accepted when typed that way</t>
  </si>
  <si>
    <t xml:space="preserve">Virtual device set to the locale; real device for OEM keyboards</t>
  </si>
  <si>
    <t xml:space="preserve">The longest-string language</t>
  </si>
  <si>
    <t xml:space="preserve">Nothing truncates or breaks the layout (German and Finnish are the usual tests)</t>
  </si>
  <si>
    <t xml:space="preserve">Virtual device set to the locale; real device for OS point releases</t>
  </si>
  <si>
    <t xml:space="preserve">Right-to-left languages</t>
  </si>
  <si>
    <t xml:space="preserve">The layout and navigation mirror, not only the text</t>
  </si>
  <si>
    <t xml:space="preserve">Virtual device set to the locale; real device to confirm</t>
  </si>
  <si>
    <t xml:space="preserve">Region-specific flows</t>
  </si>
  <si>
    <t xml:space="preserve">Payments, address formats and legal copy behave for each market you ship to</t>
  </si>
  <si>
    <t xml:space="preserve">Release</t>
  </si>
  <si>
    <t xml:space="preserve">Regression</t>
  </si>
  <si>
    <t xml:space="preserve">Regression suite on the release candidate</t>
  </si>
  <si>
    <t xml:space="preserve">Green across the device list, or every failure triaged with a decision recorded</t>
  </si>
  <si>
    <t xml:space="preserve">Defects fixed this cycle</t>
  </si>
  <si>
    <t xml:space="preserve">Each one has a regression test, so it cannot come back unnoticed</t>
  </si>
  <si>
    <t xml:space="preserve">Real device, on the configuration that reproduced it</t>
  </si>
  <si>
    <t xml:space="preserve">The areas this release changed</t>
  </si>
  <si>
    <t xml:space="preserve">Retested beyond the standing suite, using the checks the change triggers</t>
  </si>
  <si>
    <t xml:space="preserve">Flaky tests</t>
  </si>
  <si>
    <t xml:space="preserve">Tracked and fixed or quarantined with an owner, not silently retried until green</t>
  </si>
  <si>
    <t xml:space="preserve">Automated coverage</t>
  </si>
  <si>
    <t xml:space="preserve">Smoke suite</t>
  </si>
  <si>
    <t xml:space="preserve">Runs on every build on your highest-usage devices and blocks a broken build</t>
  </si>
  <si>
    <t xml:space="preserve">Critical paths automated</t>
  </si>
  <si>
    <t xml:space="preserve">The journeys that have stopped changing run automatically; new flows stay manual until they settle</t>
  </si>
  <si>
    <t xml:space="preserve">Failure evidence</t>
  </si>
  <si>
    <t xml:space="preserve">Every automated failure comes with device, OS, logs and a video</t>
  </si>
  <si>
    <t xml:space="preserve">Run time</t>
  </si>
  <si>
    <t xml:space="preserve">The full suite finishes across the device list inside your release window, running in parallel</t>
  </si>
  <si>
    <t xml:space="preserve">User acceptance testing (UAT)</t>
  </si>
  <si>
    <t xml:space="preserve">Business acceptance criteria</t>
  </si>
  <si>
    <t xml:space="preserve">The people who asked for the feature have confirmed it meets them, in writing</t>
  </si>
  <si>
    <t xml:space="preserve">Beta cohort</t>
  </si>
  <si>
    <t xml:space="preserve">The release candidate has run with people outside the team on devices you do not own (TestFlight on iOS, a Google Play testing track on Android)</t>
  </si>
  <si>
    <t xml:space="preserve">Beta feedback</t>
  </si>
  <si>
    <t xml:space="preserve">Triaged on the same severity and priority scale as internal defects</t>
  </si>
  <si>
    <t xml:space="preserve">CI/CD and the release gate</t>
  </si>
  <si>
    <t xml:space="preserve">The release candidate</t>
  </si>
  <si>
    <t xml:space="preserve">Built by the pipeline from a tagged commit and signed with the release credentials, not built on a laptop</t>
  </si>
  <si>
    <t xml:space="preserve">The approved build</t>
  </si>
  <si>
    <t xml:space="preserve">Its exact version and build number are recorded; if it changes, the affected tests rerun before it ships</t>
  </si>
  <si>
    <t xml:space="preserve">Exit criteria</t>
  </si>
  <si>
    <t xml:space="preserve">Every criterion your team agreed at the start is met; if one is not, the answer is No-Go</t>
  </si>
  <si>
    <t xml:space="preserve">App store and launch</t>
  </si>
  <si>
    <t xml:space="preserve">Store listing</t>
  </si>
  <si>
    <t xml:space="preserve">Name, icon, screenshots and description match the build you are shipping</t>
  </si>
  <si>
    <t xml:space="preserve">Privacy declarations</t>
  </si>
  <si>
    <t xml:space="preserve">The App Store privacy details and the Google Play Data safety form match what the app and its SDKs actually collect</t>
  </si>
  <si>
    <t xml:space="preserve">Account deletion (only if users can create accounts)</t>
  </si>
  <si>
    <t xml:space="preserve">A user can start account deletion inside the app; the completed flow deletes the account and its user data, with any permitted retention explained; and the Google Play listing carries a working web link for requesting deletion (Apple App Review Guideline 5.1.1(v); Google Play account deletion requirement)</t>
  </si>
  <si>
    <t xml:space="preserve">Real device for the in-app flow; no device needed for the backend and the listing</t>
  </si>
  <si>
    <t xml:space="preserve">Permission prompts</t>
  </si>
  <si>
    <t xml:space="preserve">Every permission request says why the app needs it, in plain words</t>
  </si>
  <si>
    <t xml:space="preserve">Release configuration</t>
  </si>
  <si>
    <t xml:space="preserve">Debug menus, test endpoints and verbose logging are off in the release build</t>
  </si>
  <si>
    <t xml:space="preserve">Real device running the release build</t>
  </si>
  <si>
    <t xml:space="preserve">Crash reporting and analytics</t>
  </si>
  <si>
    <t xml:space="preserve">A test crash and the required events from the release build reach the correct dashboard under the correct build identifier, the crash details are readable (symbol or mapping files uploaded), and an alert reaches the person on call</t>
  </si>
  <si>
    <t xml:space="preserve">Staged rollout and a stop rule</t>
  </si>
  <si>
    <t xml:space="preserve">For an update, it goes to a share of users first, with a named threshold for pausing it and a named owner who can act on it</t>
  </si>
  <si>
    <t xml:space="preserve">Kill switch for risky features</t>
  </si>
  <si>
    <t xml:space="preserve">Each risky new feature sits behind a server-side flag that turns it off without a new release, and switching it off has been tried</t>
  </si>
  <si>
    <t xml:space="preserve">Someone watching</t>
  </si>
  <si>
    <t xml:space="preserve">A named owner checks crashes, ratings and support tickets for the first days, with the thresholds agreed</t>
  </si>
</sst>
</file>

<file path=xl/styles.xml><?xml version="1.0" encoding="utf-8"?>
<styleSheet xmlns="http://schemas.openxmlformats.org/spreadsheetml/2006/main">
  <numFmts count="2">
    <numFmt numFmtId="164" formatCode="General"/>
    <numFmt numFmtId="165" formatCode="General"/>
  </numFmts>
  <fonts count="13">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333333"/>
      <name val="Arial"/>
      <family val="0"/>
      <charset val="1"/>
    </font>
    <font>
      <b val="true"/>
      <sz val="9"/>
      <color rgb="FF000000"/>
      <name val="Arial"/>
      <family val="0"/>
      <charset val="1"/>
    </font>
    <font>
      <b val="true"/>
      <sz val="10"/>
      <color rgb="FF1B2A4A"/>
      <name val="Arial"/>
      <family val="0"/>
      <charset val="1"/>
    </font>
    <font>
      <sz val="8"/>
      <color rgb="FF555555"/>
      <name val="Arial"/>
      <family val="0"/>
      <charset val="1"/>
    </font>
    <font>
      <b val="true"/>
      <sz val="10"/>
      <color rgb="FFFFFFFF"/>
      <name val="Arial"/>
      <family val="0"/>
      <charset val="1"/>
    </font>
    <font>
      <sz val="9"/>
      <color rgb="FF8A6D1A"/>
      <name val="Arial"/>
      <family val="0"/>
      <charset val="1"/>
    </font>
    <font>
      <b val="true"/>
      <sz val="9"/>
      <color rgb="FF8A6D1A"/>
      <name val="Arial"/>
      <family val="0"/>
      <charset val="1"/>
    </font>
    <font>
      <sz val="9"/>
      <color rgb="FF000000"/>
      <name val="Arial"/>
      <family val="0"/>
      <charset val="1"/>
    </font>
  </fonts>
  <fills count="9">
    <fill>
      <patternFill patternType="none"/>
    </fill>
    <fill>
      <patternFill patternType="gray125"/>
    </fill>
    <fill>
      <patternFill patternType="solid">
        <fgColor rgb="FF1B2A4A"/>
        <bgColor rgb="FF333333"/>
      </patternFill>
    </fill>
    <fill>
      <patternFill patternType="solid">
        <fgColor rgb="FFFFF4C2"/>
        <bgColor rgb="FFFBEEDC"/>
      </patternFill>
    </fill>
    <fill>
      <patternFill patternType="solid">
        <fgColor rgb="FF2C3E66"/>
        <bgColor rgb="FF333333"/>
      </patternFill>
    </fill>
    <fill>
      <patternFill patternType="solid">
        <fgColor rgb="FFFDF6E3"/>
        <bgColor rgb="FFFBEEDC"/>
      </patternFill>
    </fill>
    <fill>
      <patternFill patternType="solid">
        <fgColor rgb="FFE3ECF7"/>
        <bgColor rgb="FFE4F1E7"/>
      </patternFill>
    </fill>
    <fill>
      <patternFill patternType="solid">
        <fgColor rgb="FFE4F1E7"/>
        <bgColor rgb="FFE3ECF7"/>
      </patternFill>
    </fill>
    <fill>
      <patternFill patternType="solid">
        <fgColor rgb="FFFBEEDC"/>
        <bgColor rgb="FFFDF6E3"/>
      </patternFill>
    </fill>
  </fills>
  <borders count="2">
    <border diagonalUp="false" diagonalDown="false">
      <left/>
      <right/>
      <top/>
      <bottom/>
      <diagonal/>
    </border>
    <border diagonalUp="false" diagonalDown="false">
      <left style="thin">
        <color rgb="FFD0D0D0"/>
      </left>
      <right style="thin">
        <color rgb="FFD0D0D0"/>
      </right>
      <top style="thin">
        <color rgb="FFD0D0D0"/>
      </top>
      <bottom style="thin">
        <color rgb="FFD0D0D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left" vertical="center" textRotation="0" wrapText="true" indent="0" shrinkToFit="false"/>
      <protection locked="true" hidden="false"/>
    </xf>
    <xf numFmtId="164" fontId="10" fillId="5" borderId="1" xfId="0" applyFont="true" applyBorder="true" applyAlignment="true" applyProtection="false">
      <alignment horizontal="general" vertical="top" textRotation="0" wrapText="true" indent="0" shrinkToFit="false"/>
      <protection locked="true" hidden="false"/>
    </xf>
    <xf numFmtId="164" fontId="11" fillId="5" borderId="1" xfId="0" applyFont="true" applyBorder="true" applyAlignment="true" applyProtection="false">
      <alignment horizontal="general" vertical="top" textRotation="0" wrapText="true" indent="0" shrinkToFit="false"/>
      <protection locked="true" hidden="false"/>
    </xf>
    <xf numFmtId="164" fontId="6" fillId="6"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center" vertical="center" textRotation="0" wrapText="false" indent="0" shrinkToFit="false"/>
      <protection locked="true" hidden="false"/>
    </xf>
    <xf numFmtId="164" fontId="6" fillId="7" borderId="1" xfId="0" applyFont="true" applyBorder="true" applyAlignment="true" applyProtection="false">
      <alignment horizontal="center" vertical="center" textRotation="0" wrapText="false" indent="0" shrinkToFit="false"/>
      <protection locked="true" hidden="false"/>
    </xf>
    <xf numFmtId="164" fontId="6" fillId="8" borderId="1"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006100"/>
      </font>
      <fill>
        <patternFill>
          <bgColor rgb="FFC6EFCE"/>
        </patternFill>
      </fill>
    </dxf>
    <dxf>
      <font>
        <name val="Arial"/>
        <charset val="1"/>
        <family val="0"/>
        <b val="1"/>
        <color rgb="FF9C0006"/>
      </font>
      <fill>
        <patternFill>
          <bgColor rgb="FFFFC7CE"/>
        </patternFill>
      </fill>
    </dxf>
    <dxf>
      <font>
        <name val="Arial"/>
        <charset val="1"/>
        <family val="0"/>
        <b val="1"/>
        <color rgb="FF9C6500"/>
      </font>
      <fill>
        <patternFill>
          <bgColor rgb="FFFFEB9C"/>
        </patternFill>
      </fill>
    </dxf>
    <dxf>
      <font>
        <name val="Arial"/>
        <charset val="1"/>
        <family val="0"/>
        <b val="1"/>
        <color rgb="FF6B6B6B"/>
      </font>
      <fill>
        <patternFill>
          <bgColor rgb="FFE7E6E6"/>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8A6D1A"/>
      <rgbColor rgb="FF800080"/>
      <rgbColor rgb="FF008080"/>
      <rgbColor rgb="FFE7E6E6"/>
      <rgbColor rgb="FF808080"/>
      <rgbColor rgb="FF9999FF"/>
      <rgbColor rgb="FF993366"/>
      <rgbColor rgb="FFFFF4C2"/>
      <rgbColor rgb="FFE4F1E7"/>
      <rgbColor rgb="FF660066"/>
      <rgbColor rgb="FFFF8080"/>
      <rgbColor rgb="FF0066CC"/>
      <rgbColor rgb="FFD0D0D0"/>
      <rgbColor rgb="FF000080"/>
      <rgbColor rgb="FFFF00FF"/>
      <rgbColor rgb="FFFFFF00"/>
      <rgbColor rgb="FF00FFFF"/>
      <rgbColor rgb="FF800080"/>
      <rgbColor rgb="FF800000"/>
      <rgbColor rgb="FF008080"/>
      <rgbColor rgb="FF0000FF"/>
      <rgbColor rgb="FF00CCFF"/>
      <rgbColor rgb="FFE3ECF7"/>
      <rgbColor rgb="FFC6EFCE"/>
      <rgbColor rgb="FFFFEB9C"/>
      <rgbColor rgb="FFFBEEDC"/>
      <rgbColor rgb="FFFDF6E3"/>
      <rgbColor rgb="FFCC99FF"/>
      <rgbColor rgb="FFFFC7CE"/>
      <rgbColor rgb="FF3366FF"/>
      <rgbColor rgb="FF33CCCC"/>
      <rgbColor rgb="FF99CC00"/>
      <rgbColor rgb="FFFFCC00"/>
      <rgbColor rgb="FFFF9900"/>
      <rgbColor rgb="FFFF6600"/>
      <rgbColor rgb="FF6B6B6B"/>
      <rgbColor rgb="FF969696"/>
      <rgbColor rgb="FF1B2A4A"/>
      <rgbColor rgb="FF339966"/>
      <rgbColor rgb="FF003300"/>
      <rgbColor rgb="FF555555"/>
      <rgbColor rgb="FF9C6500"/>
      <rgbColor rgb="FF993366"/>
      <rgbColor rgb="FF2C3E66"/>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8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0"/>
    <col collapsed="false" customWidth="true" hidden="false" outlineLevel="0" max="3" min="3" style="0" width="40"/>
    <col collapsed="false" customWidth="true" hidden="false" outlineLevel="0" max="4" min="4" style="0" width="46"/>
    <col collapsed="false" customWidth="true" hidden="false" outlineLevel="0" max="5" min="5" style="0" width="30"/>
    <col collapsed="false" customWidth="true" hidden="false" outlineLevel="0" max="6" min="6" style="0" width="12"/>
    <col collapsed="false" customWidth="true" hidden="false" outlineLevel="0" max="7" min="7" style="0" width="16"/>
    <col collapsed="false" customWidth="true" hidden="false" outlineLevel="0" max="8" min="8" style="0" width="20"/>
    <col collapsed="false" customWidth="true" hidden="false" outlineLevel="0" max="9" min="9" style="0" width="22"/>
    <col collapsed="false" customWidth="true" hidden="false" outlineLevel="0" max="10" min="10" style="0" width="26"/>
  </cols>
  <sheetData>
    <row r="1" customFormat="false" ht="30" hidden="false" customHeight="true" outlineLevel="0" collapsed="false">
      <c r="A1" s="1" t="s">
        <v>0</v>
      </c>
      <c r="B1" s="1"/>
      <c r="C1" s="1"/>
      <c r="D1" s="1"/>
      <c r="E1" s="1"/>
      <c r="F1" s="1"/>
      <c r="G1" s="1"/>
      <c r="H1" s="1"/>
      <c r="I1" s="1"/>
      <c r="J1" s="1"/>
    </row>
    <row r="2" customFormat="false" ht="42" hidden="false" customHeight="true" outlineLevel="0" collapsed="false">
      <c r="A2" s="2" t="s">
        <v>1</v>
      </c>
      <c r="B2" s="2"/>
      <c r="C2" s="2"/>
      <c r="D2" s="2"/>
      <c r="E2" s="2"/>
      <c r="F2" s="2"/>
      <c r="G2" s="2"/>
      <c r="H2" s="2"/>
      <c r="I2" s="2"/>
      <c r="J2" s="2"/>
    </row>
    <row r="3" customFormat="false" ht="18" hidden="false" customHeight="true" outlineLevel="0" collapsed="false">
      <c r="A3" s="3" t="s">
        <v>2</v>
      </c>
      <c r="B3" s="4"/>
      <c r="C3" s="3" t="s">
        <v>3</v>
      </c>
      <c r="D3" s="4"/>
      <c r="E3" s="3" t="s">
        <v>4</v>
      </c>
      <c r="F3" s="4"/>
      <c r="G3" s="3" t="s">
        <v>5</v>
      </c>
      <c r="H3" s="4"/>
      <c r="I3" s="3" t="s">
        <v>6</v>
      </c>
      <c r="J3" s="4"/>
    </row>
    <row r="4" customFormat="false" ht="18" hidden="false" customHeight="true" outlineLevel="0" collapsed="false">
      <c r="A4" s="3" t="s">
        <v>7</v>
      </c>
      <c r="B4" s="5" t="n">
        <f aca="false">COUNTIF(F8:F83,"Pass")</f>
        <v>0</v>
      </c>
      <c r="C4" s="3" t="s">
        <v>8</v>
      </c>
      <c r="D4" s="5" t="n">
        <f aca="false">COUNTIF(F8:F83,"Fail")</f>
        <v>0</v>
      </c>
      <c r="E4" s="3" t="s">
        <v>9</v>
      </c>
      <c r="F4" s="5" t="n">
        <f aca="false">COUNTIF(F8:F83,"Blocked")</f>
        <v>0</v>
      </c>
      <c r="G4" s="3" t="s">
        <v>10</v>
      </c>
      <c r="H4" s="5" t="n">
        <f aca="false">COUNTIF(F8:F83,"N/A")</f>
        <v>0</v>
      </c>
      <c r="I4" s="3" t="s">
        <v>11</v>
      </c>
      <c r="J4" s="5" t="n">
        <f aca="false">76-COUNTIF(F8:F83,"Pass")-COUNTIF(F8:F83,"Fail")-COUNTIF(F8:F83,"Blocked")-COUNTIF(F8:F83,"N/A")</f>
        <v>76</v>
      </c>
    </row>
    <row r="5" customFormat="false" ht="27.75" hidden="false" customHeight="true" outlineLevel="0" collapsed="false">
      <c r="A5" s="6" t="s">
        <v>12</v>
      </c>
      <c r="B5" s="6"/>
      <c r="C5" s="6"/>
      <c r="D5" s="6"/>
      <c r="E5" s="6"/>
      <c r="F5" s="6"/>
      <c r="G5" s="6"/>
      <c r="H5" s="6"/>
      <c r="I5" s="6"/>
      <c r="J5" s="6"/>
    </row>
    <row r="6" customFormat="false" ht="24" hidden="false" customHeight="true" outlineLevel="0" collapsed="false">
      <c r="A6" s="7" t="s">
        <v>13</v>
      </c>
      <c r="B6" s="7" t="s">
        <v>14</v>
      </c>
      <c r="C6" s="7" t="s">
        <v>15</v>
      </c>
      <c r="D6" s="7" t="s">
        <v>16</v>
      </c>
      <c r="E6" s="7" t="s">
        <v>17</v>
      </c>
      <c r="F6" s="7" t="s">
        <v>18</v>
      </c>
      <c r="G6" s="7" t="s">
        <v>19</v>
      </c>
      <c r="H6" s="7" t="s">
        <v>20</v>
      </c>
      <c r="I6" s="7" t="s">
        <v>21</v>
      </c>
      <c r="J6" s="7" t="s">
        <v>22</v>
      </c>
    </row>
    <row r="7" customFormat="false" ht="27.75" hidden="false" customHeight="true" outlineLevel="0" collapsed="false">
      <c r="A7" s="8" t="s">
        <v>23</v>
      </c>
      <c r="B7" s="8" t="s">
        <v>24</v>
      </c>
      <c r="C7" s="9" t="s">
        <v>25</v>
      </c>
      <c r="D7" s="8" t="s">
        <v>26</v>
      </c>
      <c r="E7" s="8" t="s">
        <v>27</v>
      </c>
      <c r="F7" s="8" t="s">
        <v>7</v>
      </c>
      <c r="G7" s="8" t="s">
        <v>28</v>
      </c>
      <c r="H7" s="8" t="s">
        <v>29</v>
      </c>
      <c r="I7" s="8" t="s">
        <v>30</v>
      </c>
      <c r="J7" s="8" t="s">
        <v>31</v>
      </c>
    </row>
    <row r="8" customFormat="false" ht="43.25" hidden="false" customHeight="false" outlineLevel="0" collapsed="false">
      <c r="A8" s="10" t="s">
        <v>23</v>
      </c>
      <c r="B8" s="11" t="s">
        <v>24</v>
      </c>
      <c r="C8" s="12" t="s">
        <v>32</v>
      </c>
      <c r="D8" s="12" t="s">
        <v>33</v>
      </c>
      <c r="E8" s="12" t="s">
        <v>34</v>
      </c>
      <c r="F8" s="13"/>
      <c r="G8" s="12"/>
      <c r="H8" s="12"/>
      <c r="I8" s="12"/>
      <c r="J8" s="12"/>
    </row>
    <row r="9" customFormat="false" ht="32.8" hidden="false" customHeight="false" outlineLevel="0" collapsed="false">
      <c r="A9" s="10" t="s">
        <v>23</v>
      </c>
      <c r="B9" s="11" t="s">
        <v>24</v>
      </c>
      <c r="C9" s="12" t="s">
        <v>35</v>
      </c>
      <c r="D9" s="12" t="s">
        <v>36</v>
      </c>
      <c r="E9" s="12" t="s">
        <v>37</v>
      </c>
      <c r="F9" s="13"/>
      <c r="G9" s="12"/>
      <c r="H9" s="12"/>
      <c r="I9" s="12"/>
      <c r="J9" s="12"/>
    </row>
    <row r="10" customFormat="false" ht="32.8" hidden="false" customHeight="false" outlineLevel="0" collapsed="false">
      <c r="A10" s="10" t="s">
        <v>23</v>
      </c>
      <c r="B10" s="11" t="s">
        <v>24</v>
      </c>
      <c r="C10" s="12" t="s">
        <v>38</v>
      </c>
      <c r="D10" s="12" t="s">
        <v>39</v>
      </c>
      <c r="E10" s="12" t="s">
        <v>27</v>
      </c>
      <c r="F10" s="13"/>
      <c r="G10" s="12"/>
      <c r="H10" s="12"/>
      <c r="I10" s="12"/>
      <c r="J10" s="12"/>
    </row>
    <row r="11" customFormat="false" ht="32.8" hidden="false" customHeight="false" outlineLevel="0" collapsed="false">
      <c r="A11" s="10" t="s">
        <v>23</v>
      </c>
      <c r="B11" s="11" t="s">
        <v>24</v>
      </c>
      <c r="C11" s="12" t="s">
        <v>40</v>
      </c>
      <c r="D11" s="12" t="s">
        <v>41</v>
      </c>
      <c r="E11" s="12" t="s">
        <v>42</v>
      </c>
      <c r="F11" s="13"/>
      <c r="G11" s="12"/>
      <c r="H11" s="12"/>
      <c r="I11" s="12"/>
      <c r="J11" s="12"/>
    </row>
    <row r="12" customFormat="false" ht="22.35" hidden="false" customHeight="false" outlineLevel="0" collapsed="false">
      <c r="A12" s="10" t="s">
        <v>23</v>
      </c>
      <c r="B12" s="11" t="s">
        <v>24</v>
      </c>
      <c r="C12" s="12" t="s">
        <v>43</v>
      </c>
      <c r="D12" s="12" t="s">
        <v>44</v>
      </c>
      <c r="E12" s="12" t="s">
        <v>27</v>
      </c>
      <c r="F12" s="13"/>
      <c r="G12" s="12"/>
      <c r="H12" s="12"/>
      <c r="I12" s="12"/>
      <c r="J12" s="12"/>
    </row>
    <row r="13" customFormat="false" ht="32.8" hidden="false" customHeight="false" outlineLevel="0" collapsed="false">
      <c r="A13" s="10" t="s">
        <v>23</v>
      </c>
      <c r="B13" s="11" t="s">
        <v>24</v>
      </c>
      <c r="C13" s="12" t="s">
        <v>45</v>
      </c>
      <c r="D13" s="12" t="s">
        <v>46</v>
      </c>
      <c r="E13" s="12" t="s">
        <v>27</v>
      </c>
      <c r="F13" s="13"/>
      <c r="G13" s="12"/>
      <c r="H13" s="12"/>
      <c r="I13" s="12"/>
      <c r="J13" s="12"/>
    </row>
    <row r="14" customFormat="false" ht="22.35" hidden="false" customHeight="false" outlineLevel="0" collapsed="false">
      <c r="A14" s="10" t="s">
        <v>23</v>
      </c>
      <c r="B14" s="11" t="s">
        <v>24</v>
      </c>
      <c r="C14" s="12" t="s">
        <v>47</v>
      </c>
      <c r="D14" s="12" t="s">
        <v>48</v>
      </c>
      <c r="E14" s="12" t="s">
        <v>27</v>
      </c>
      <c r="F14" s="13"/>
      <c r="G14" s="12"/>
      <c r="H14" s="12"/>
      <c r="I14" s="12"/>
      <c r="J14" s="12"/>
    </row>
    <row r="15" customFormat="false" ht="22.35" hidden="false" customHeight="false" outlineLevel="0" collapsed="false">
      <c r="A15" s="10" t="s">
        <v>23</v>
      </c>
      <c r="B15" s="11" t="s">
        <v>24</v>
      </c>
      <c r="C15" s="12" t="s">
        <v>49</v>
      </c>
      <c r="D15" s="12" t="s">
        <v>50</v>
      </c>
      <c r="E15" s="12" t="s">
        <v>51</v>
      </c>
      <c r="F15" s="13"/>
      <c r="G15" s="12"/>
      <c r="H15" s="12"/>
      <c r="I15" s="12"/>
      <c r="J15" s="12"/>
    </row>
    <row r="16" customFormat="false" ht="22.35" hidden="false" customHeight="false" outlineLevel="0" collapsed="false">
      <c r="A16" s="10" t="s">
        <v>23</v>
      </c>
      <c r="B16" s="11" t="s">
        <v>52</v>
      </c>
      <c r="C16" s="12" t="s">
        <v>53</v>
      </c>
      <c r="D16" s="12" t="s">
        <v>54</v>
      </c>
      <c r="E16" s="12" t="s">
        <v>55</v>
      </c>
      <c r="F16" s="13"/>
      <c r="G16" s="12"/>
      <c r="H16" s="12"/>
      <c r="I16" s="12"/>
      <c r="J16" s="12"/>
    </row>
    <row r="17" customFormat="false" ht="32.8" hidden="false" customHeight="false" outlineLevel="0" collapsed="false">
      <c r="A17" s="10" t="s">
        <v>23</v>
      </c>
      <c r="B17" s="11" t="s">
        <v>52</v>
      </c>
      <c r="C17" s="12" t="s">
        <v>56</v>
      </c>
      <c r="D17" s="12" t="s">
        <v>57</v>
      </c>
      <c r="E17" s="12" t="s">
        <v>27</v>
      </c>
      <c r="F17" s="13"/>
      <c r="G17" s="12"/>
      <c r="H17" s="12"/>
      <c r="I17" s="12"/>
      <c r="J17" s="12"/>
    </row>
    <row r="18" customFormat="false" ht="22.35" hidden="false" customHeight="false" outlineLevel="0" collapsed="false">
      <c r="A18" s="10" t="s">
        <v>23</v>
      </c>
      <c r="B18" s="11" t="s">
        <v>52</v>
      </c>
      <c r="C18" s="12" t="s">
        <v>58</v>
      </c>
      <c r="D18" s="12" t="s">
        <v>59</v>
      </c>
      <c r="E18" s="12" t="s">
        <v>27</v>
      </c>
      <c r="F18" s="13"/>
      <c r="G18" s="12"/>
      <c r="H18" s="12"/>
      <c r="I18" s="12"/>
      <c r="J18" s="12"/>
    </row>
    <row r="19" customFormat="false" ht="32.8" hidden="false" customHeight="false" outlineLevel="0" collapsed="false">
      <c r="A19" s="10" t="s">
        <v>23</v>
      </c>
      <c r="B19" s="11" t="s">
        <v>52</v>
      </c>
      <c r="C19" s="12" t="s">
        <v>60</v>
      </c>
      <c r="D19" s="12" t="s">
        <v>61</v>
      </c>
      <c r="E19" s="12" t="s">
        <v>27</v>
      </c>
      <c r="F19" s="13"/>
      <c r="G19" s="12"/>
      <c r="H19" s="12"/>
      <c r="I19" s="12"/>
      <c r="J19" s="12"/>
    </row>
    <row r="20" customFormat="false" ht="22.35" hidden="false" customHeight="false" outlineLevel="0" collapsed="false">
      <c r="A20" s="10" t="s">
        <v>23</v>
      </c>
      <c r="B20" s="11" t="s">
        <v>52</v>
      </c>
      <c r="C20" s="12" t="s">
        <v>62</v>
      </c>
      <c r="D20" s="12" t="s">
        <v>63</v>
      </c>
      <c r="E20" s="12" t="s">
        <v>64</v>
      </c>
      <c r="F20" s="13"/>
      <c r="G20" s="12"/>
      <c r="H20" s="12"/>
      <c r="I20" s="12"/>
      <c r="J20" s="12"/>
    </row>
    <row r="21" customFormat="false" ht="22.35" hidden="false" customHeight="false" outlineLevel="0" collapsed="false">
      <c r="A21" s="10" t="s">
        <v>23</v>
      </c>
      <c r="B21" s="11" t="s">
        <v>65</v>
      </c>
      <c r="C21" s="12" t="s">
        <v>66</v>
      </c>
      <c r="D21" s="12" t="s">
        <v>67</v>
      </c>
      <c r="E21" s="12" t="s">
        <v>68</v>
      </c>
      <c r="F21" s="13"/>
      <c r="G21" s="12"/>
      <c r="H21" s="12"/>
      <c r="I21" s="12"/>
      <c r="J21" s="12"/>
    </row>
    <row r="22" customFormat="false" ht="32.8" hidden="false" customHeight="false" outlineLevel="0" collapsed="false">
      <c r="A22" s="10" t="s">
        <v>23</v>
      </c>
      <c r="B22" s="11" t="s">
        <v>65</v>
      </c>
      <c r="C22" s="12" t="s">
        <v>69</v>
      </c>
      <c r="D22" s="12" t="s">
        <v>70</v>
      </c>
      <c r="E22" s="12" t="s">
        <v>71</v>
      </c>
      <c r="F22" s="13"/>
      <c r="G22" s="12"/>
      <c r="H22" s="12"/>
      <c r="I22" s="12"/>
      <c r="J22" s="12"/>
    </row>
    <row r="23" customFormat="false" ht="53.7" hidden="false" customHeight="false" outlineLevel="0" collapsed="false">
      <c r="A23" s="10" t="s">
        <v>23</v>
      </c>
      <c r="B23" s="11" t="s">
        <v>65</v>
      </c>
      <c r="C23" s="12" t="s">
        <v>72</v>
      </c>
      <c r="D23" s="12" t="s">
        <v>73</v>
      </c>
      <c r="E23" s="12" t="s">
        <v>74</v>
      </c>
      <c r="F23" s="13"/>
      <c r="G23" s="12"/>
      <c r="H23" s="12"/>
      <c r="I23" s="12"/>
      <c r="J23" s="12"/>
    </row>
    <row r="24" customFormat="false" ht="32.8" hidden="false" customHeight="false" outlineLevel="0" collapsed="false">
      <c r="A24" s="10" t="s">
        <v>23</v>
      </c>
      <c r="B24" s="11" t="s">
        <v>65</v>
      </c>
      <c r="C24" s="12" t="s">
        <v>75</v>
      </c>
      <c r="D24" s="12" t="s">
        <v>76</v>
      </c>
      <c r="E24" s="12" t="s">
        <v>77</v>
      </c>
      <c r="F24" s="13"/>
      <c r="G24" s="12"/>
      <c r="H24" s="12"/>
      <c r="I24" s="12"/>
      <c r="J24" s="12"/>
    </row>
    <row r="25" customFormat="false" ht="32.8" hidden="false" customHeight="false" outlineLevel="0" collapsed="false">
      <c r="A25" s="10" t="s">
        <v>23</v>
      </c>
      <c r="B25" s="11" t="s">
        <v>65</v>
      </c>
      <c r="C25" s="12" t="s">
        <v>78</v>
      </c>
      <c r="D25" s="12" t="s">
        <v>79</v>
      </c>
      <c r="E25" s="12" t="s">
        <v>80</v>
      </c>
      <c r="F25" s="13"/>
      <c r="G25" s="12"/>
      <c r="H25" s="12"/>
      <c r="I25" s="12"/>
      <c r="J25" s="12"/>
    </row>
    <row r="26" customFormat="false" ht="22.35" hidden="false" customHeight="false" outlineLevel="0" collapsed="false">
      <c r="A26" s="10" t="s">
        <v>23</v>
      </c>
      <c r="B26" s="11" t="s">
        <v>65</v>
      </c>
      <c r="C26" s="12" t="s">
        <v>81</v>
      </c>
      <c r="D26" s="12" t="s">
        <v>82</v>
      </c>
      <c r="E26" s="12" t="s">
        <v>27</v>
      </c>
      <c r="F26" s="13"/>
      <c r="G26" s="12"/>
      <c r="H26" s="12"/>
      <c r="I26" s="12"/>
      <c r="J26" s="12"/>
    </row>
    <row r="27" customFormat="false" ht="32.8" hidden="false" customHeight="false" outlineLevel="0" collapsed="false">
      <c r="A27" s="10" t="s">
        <v>23</v>
      </c>
      <c r="B27" s="11" t="s">
        <v>65</v>
      </c>
      <c r="C27" s="12" t="s">
        <v>83</v>
      </c>
      <c r="D27" s="12" t="s">
        <v>84</v>
      </c>
      <c r="E27" s="12" t="s">
        <v>85</v>
      </c>
      <c r="F27" s="13"/>
      <c r="G27" s="12"/>
      <c r="H27" s="12"/>
      <c r="I27" s="12"/>
      <c r="J27" s="12"/>
    </row>
    <row r="28" customFormat="false" ht="53.7" hidden="false" customHeight="false" outlineLevel="0" collapsed="false">
      <c r="A28" s="10" t="s">
        <v>23</v>
      </c>
      <c r="B28" s="11" t="s">
        <v>86</v>
      </c>
      <c r="C28" s="12" t="s">
        <v>87</v>
      </c>
      <c r="D28" s="12" t="s">
        <v>88</v>
      </c>
      <c r="E28" s="12" t="s">
        <v>89</v>
      </c>
      <c r="F28" s="13"/>
      <c r="G28" s="12"/>
      <c r="H28" s="12"/>
      <c r="I28" s="12"/>
      <c r="J28" s="12"/>
    </row>
    <row r="29" customFormat="false" ht="22.35" hidden="false" customHeight="false" outlineLevel="0" collapsed="false">
      <c r="A29" s="10" t="s">
        <v>23</v>
      </c>
      <c r="B29" s="11" t="s">
        <v>86</v>
      </c>
      <c r="C29" s="12" t="s">
        <v>90</v>
      </c>
      <c r="D29" s="12" t="s">
        <v>91</v>
      </c>
      <c r="E29" s="12" t="s">
        <v>27</v>
      </c>
      <c r="F29" s="13"/>
      <c r="G29" s="12"/>
      <c r="H29" s="12"/>
      <c r="I29" s="12"/>
      <c r="J29" s="12"/>
    </row>
    <row r="30" customFormat="false" ht="22.35" hidden="false" customHeight="false" outlineLevel="0" collapsed="false">
      <c r="A30" s="10" t="s">
        <v>23</v>
      </c>
      <c r="B30" s="11" t="s">
        <v>86</v>
      </c>
      <c r="C30" s="12" t="s">
        <v>92</v>
      </c>
      <c r="D30" s="12" t="s">
        <v>93</v>
      </c>
      <c r="E30" s="12" t="s">
        <v>94</v>
      </c>
      <c r="F30" s="13"/>
      <c r="G30" s="12"/>
      <c r="H30" s="12"/>
      <c r="I30" s="12"/>
      <c r="J30" s="12"/>
    </row>
    <row r="31" customFormat="false" ht="22.35" hidden="false" customHeight="false" outlineLevel="0" collapsed="false">
      <c r="A31" s="10" t="s">
        <v>23</v>
      </c>
      <c r="B31" s="11" t="s">
        <v>86</v>
      </c>
      <c r="C31" s="12" t="s">
        <v>95</v>
      </c>
      <c r="D31" s="12" t="s">
        <v>96</v>
      </c>
      <c r="E31" s="12" t="s">
        <v>97</v>
      </c>
      <c r="F31" s="13"/>
      <c r="G31" s="12"/>
      <c r="H31" s="12"/>
      <c r="I31" s="12"/>
      <c r="J31" s="12"/>
    </row>
    <row r="32" customFormat="false" ht="22.35" hidden="false" customHeight="false" outlineLevel="0" collapsed="false">
      <c r="A32" s="10" t="s">
        <v>23</v>
      </c>
      <c r="B32" s="11" t="s">
        <v>86</v>
      </c>
      <c r="C32" s="12" t="s">
        <v>98</v>
      </c>
      <c r="D32" s="12" t="s">
        <v>99</v>
      </c>
      <c r="E32" s="12" t="s">
        <v>97</v>
      </c>
      <c r="F32" s="13"/>
      <c r="G32" s="12"/>
      <c r="H32" s="12"/>
      <c r="I32" s="12"/>
      <c r="J32" s="12"/>
    </row>
    <row r="33" customFormat="false" ht="22.35" hidden="false" customHeight="false" outlineLevel="0" collapsed="false">
      <c r="A33" s="14" t="s">
        <v>100</v>
      </c>
      <c r="B33" s="11" t="s">
        <v>101</v>
      </c>
      <c r="C33" s="12" t="s">
        <v>102</v>
      </c>
      <c r="D33" s="12" t="s">
        <v>103</v>
      </c>
      <c r="E33" s="12" t="s">
        <v>104</v>
      </c>
      <c r="F33" s="13"/>
      <c r="G33" s="12"/>
      <c r="H33" s="12"/>
      <c r="I33" s="12"/>
      <c r="J33" s="12"/>
    </row>
    <row r="34" customFormat="false" ht="15" hidden="false" customHeight="false" outlineLevel="0" collapsed="false">
      <c r="A34" s="14" t="s">
        <v>100</v>
      </c>
      <c r="B34" s="11" t="s">
        <v>101</v>
      </c>
      <c r="C34" s="12" t="s">
        <v>105</v>
      </c>
      <c r="D34" s="12" t="s">
        <v>106</v>
      </c>
      <c r="E34" s="12" t="s">
        <v>27</v>
      </c>
      <c r="F34" s="13"/>
      <c r="G34" s="12"/>
      <c r="H34" s="12"/>
      <c r="I34" s="12"/>
      <c r="J34" s="12"/>
    </row>
    <row r="35" customFormat="false" ht="32.8" hidden="false" customHeight="false" outlineLevel="0" collapsed="false">
      <c r="A35" s="14" t="s">
        <v>100</v>
      </c>
      <c r="B35" s="11" t="s">
        <v>101</v>
      </c>
      <c r="C35" s="12" t="s">
        <v>107</v>
      </c>
      <c r="D35" s="12" t="s">
        <v>108</v>
      </c>
      <c r="E35" s="12" t="s">
        <v>109</v>
      </c>
      <c r="F35" s="13"/>
      <c r="G35" s="12"/>
      <c r="H35" s="12"/>
      <c r="I35" s="12"/>
      <c r="J35" s="12"/>
    </row>
    <row r="36" customFormat="false" ht="22.35" hidden="false" customHeight="false" outlineLevel="0" collapsed="false">
      <c r="A36" s="14" t="s">
        <v>100</v>
      </c>
      <c r="B36" s="11" t="s">
        <v>101</v>
      </c>
      <c r="C36" s="12" t="s">
        <v>110</v>
      </c>
      <c r="D36" s="12" t="s">
        <v>111</v>
      </c>
      <c r="E36" s="12" t="s">
        <v>27</v>
      </c>
      <c r="F36" s="13"/>
      <c r="G36" s="12"/>
      <c r="H36" s="12"/>
      <c r="I36" s="12"/>
      <c r="J36" s="12"/>
    </row>
    <row r="37" customFormat="false" ht="22.35" hidden="false" customHeight="false" outlineLevel="0" collapsed="false">
      <c r="A37" s="14" t="s">
        <v>100</v>
      </c>
      <c r="B37" s="11" t="s">
        <v>101</v>
      </c>
      <c r="C37" s="12" t="s">
        <v>112</v>
      </c>
      <c r="D37" s="12" t="s">
        <v>113</v>
      </c>
      <c r="E37" s="12" t="s">
        <v>114</v>
      </c>
      <c r="F37" s="13"/>
      <c r="G37" s="12"/>
      <c r="H37" s="12"/>
      <c r="I37" s="12"/>
      <c r="J37" s="12"/>
    </row>
    <row r="38" customFormat="false" ht="53.7" hidden="false" customHeight="false" outlineLevel="0" collapsed="false">
      <c r="A38" s="14" t="s">
        <v>100</v>
      </c>
      <c r="B38" s="11" t="s">
        <v>101</v>
      </c>
      <c r="C38" s="12" t="s">
        <v>115</v>
      </c>
      <c r="D38" s="12" t="s">
        <v>116</v>
      </c>
      <c r="E38" s="12" t="s">
        <v>117</v>
      </c>
      <c r="F38" s="13"/>
      <c r="G38" s="12"/>
      <c r="H38" s="12"/>
      <c r="I38" s="12"/>
      <c r="J38" s="12"/>
    </row>
    <row r="39" customFormat="false" ht="22.35" hidden="false" customHeight="false" outlineLevel="0" collapsed="false">
      <c r="A39" s="14" t="s">
        <v>100</v>
      </c>
      <c r="B39" s="11" t="s">
        <v>101</v>
      </c>
      <c r="C39" s="12" t="s">
        <v>118</v>
      </c>
      <c r="D39" s="12" t="s">
        <v>119</v>
      </c>
      <c r="E39" s="12" t="s">
        <v>27</v>
      </c>
      <c r="F39" s="13"/>
      <c r="G39" s="12"/>
      <c r="H39" s="12"/>
      <c r="I39" s="12"/>
      <c r="J39" s="12"/>
    </row>
    <row r="40" customFormat="false" ht="32.8" hidden="false" customHeight="false" outlineLevel="0" collapsed="false">
      <c r="A40" s="14" t="s">
        <v>100</v>
      </c>
      <c r="B40" s="11" t="s">
        <v>120</v>
      </c>
      <c r="C40" s="12" t="s">
        <v>121</v>
      </c>
      <c r="D40" s="12" t="s">
        <v>122</v>
      </c>
      <c r="E40" s="12" t="s">
        <v>123</v>
      </c>
      <c r="F40" s="13"/>
      <c r="G40" s="12"/>
      <c r="H40" s="12"/>
      <c r="I40" s="12"/>
      <c r="J40" s="12"/>
    </row>
    <row r="41" customFormat="false" ht="22.35" hidden="false" customHeight="false" outlineLevel="0" collapsed="false">
      <c r="A41" s="14" t="s">
        <v>100</v>
      </c>
      <c r="B41" s="11" t="s">
        <v>120</v>
      </c>
      <c r="C41" s="12" t="s">
        <v>124</v>
      </c>
      <c r="D41" s="12" t="s">
        <v>125</v>
      </c>
      <c r="E41" s="12" t="s">
        <v>51</v>
      </c>
      <c r="F41" s="13"/>
      <c r="G41" s="12"/>
      <c r="H41" s="12"/>
      <c r="I41" s="12"/>
      <c r="J41" s="12"/>
    </row>
    <row r="42" customFormat="false" ht="22.35" hidden="false" customHeight="false" outlineLevel="0" collapsed="false">
      <c r="A42" s="14" t="s">
        <v>100</v>
      </c>
      <c r="B42" s="11" t="s">
        <v>120</v>
      </c>
      <c r="C42" s="12" t="s">
        <v>126</v>
      </c>
      <c r="D42" s="12" t="s">
        <v>127</v>
      </c>
      <c r="E42" s="12" t="s">
        <v>51</v>
      </c>
      <c r="F42" s="13"/>
      <c r="G42" s="12"/>
      <c r="H42" s="12"/>
      <c r="I42" s="12"/>
      <c r="J42" s="12"/>
    </row>
    <row r="43" customFormat="false" ht="22.35" hidden="false" customHeight="false" outlineLevel="0" collapsed="false">
      <c r="A43" s="14" t="s">
        <v>100</v>
      </c>
      <c r="B43" s="11" t="s">
        <v>120</v>
      </c>
      <c r="C43" s="12" t="s">
        <v>128</v>
      </c>
      <c r="D43" s="12" t="s">
        <v>129</v>
      </c>
      <c r="E43" s="12" t="s">
        <v>130</v>
      </c>
      <c r="F43" s="13"/>
      <c r="G43" s="12"/>
      <c r="H43" s="12"/>
      <c r="I43" s="12"/>
      <c r="J43" s="12"/>
    </row>
    <row r="44" customFormat="false" ht="22.35" hidden="false" customHeight="false" outlineLevel="0" collapsed="false">
      <c r="A44" s="14" t="s">
        <v>100</v>
      </c>
      <c r="B44" s="11" t="s">
        <v>120</v>
      </c>
      <c r="C44" s="12" t="s">
        <v>131</v>
      </c>
      <c r="D44" s="12" t="s">
        <v>132</v>
      </c>
      <c r="E44" s="12" t="s">
        <v>130</v>
      </c>
      <c r="F44" s="13"/>
      <c r="G44" s="12"/>
      <c r="H44" s="12"/>
      <c r="I44" s="12"/>
      <c r="J44" s="12"/>
    </row>
    <row r="45" customFormat="false" ht="22.35" hidden="false" customHeight="false" outlineLevel="0" collapsed="false">
      <c r="A45" s="14" t="s">
        <v>100</v>
      </c>
      <c r="B45" s="11" t="s">
        <v>120</v>
      </c>
      <c r="C45" s="12" t="s">
        <v>133</v>
      </c>
      <c r="D45" s="12" t="s">
        <v>134</v>
      </c>
      <c r="E45" s="12" t="s">
        <v>135</v>
      </c>
      <c r="F45" s="13"/>
      <c r="G45" s="12"/>
      <c r="H45" s="12"/>
      <c r="I45" s="12"/>
      <c r="J45" s="12"/>
    </row>
    <row r="46" customFormat="false" ht="22.35" hidden="false" customHeight="false" outlineLevel="0" collapsed="false">
      <c r="A46" s="14" t="s">
        <v>100</v>
      </c>
      <c r="B46" s="11" t="s">
        <v>136</v>
      </c>
      <c r="C46" s="12" t="s">
        <v>137</v>
      </c>
      <c r="D46" s="12" t="s">
        <v>138</v>
      </c>
      <c r="E46" s="12" t="s">
        <v>139</v>
      </c>
      <c r="F46" s="13"/>
      <c r="G46" s="12"/>
      <c r="H46" s="12"/>
      <c r="I46" s="12"/>
      <c r="J46" s="12"/>
    </row>
    <row r="47" customFormat="false" ht="22.35" hidden="false" customHeight="false" outlineLevel="0" collapsed="false">
      <c r="A47" s="14" t="s">
        <v>100</v>
      </c>
      <c r="B47" s="11" t="s">
        <v>136</v>
      </c>
      <c r="C47" s="12" t="s">
        <v>140</v>
      </c>
      <c r="D47" s="12" t="s">
        <v>141</v>
      </c>
      <c r="E47" s="12" t="s">
        <v>27</v>
      </c>
      <c r="F47" s="13"/>
      <c r="G47" s="12"/>
      <c r="H47" s="12"/>
      <c r="I47" s="12"/>
      <c r="J47" s="12"/>
    </row>
    <row r="48" customFormat="false" ht="22.35" hidden="false" customHeight="false" outlineLevel="0" collapsed="false">
      <c r="A48" s="14" t="s">
        <v>100</v>
      </c>
      <c r="B48" s="11" t="s">
        <v>136</v>
      </c>
      <c r="C48" s="12" t="s">
        <v>142</v>
      </c>
      <c r="D48" s="12" t="s">
        <v>143</v>
      </c>
      <c r="E48" s="12" t="s">
        <v>27</v>
      </c>
      <c r="F48" s="13"/>
      <c r="G48" s="12"/>
      <c r="H48" s="12"/>
      <c r="I48" s="12"/>
      <c r="J48" s="12"/>
    </row>
    <row r="49" customFormat="false" ht="22.35" hidden="false" customHeight="false" outlineLevel="0" collapsed="false">
      <c r="A49" s="14" t="s">
        <v>100</v>
      </c>
      <c r="B49" s="11" t="s">
        <v>136</v>
      </c>
      <c r="C49" s="12" t="s">
        <v>144</v>
      </c>
      <c r="D49" s="12" t="s">
        <v>145</v>
      </c>
      <c r="E49" s="12" t="s">
        <v>27</v>
      </c>
      <c r="F49" s="13"/>
      <c r="G49" s="12"/>
      <c r="H49" s="12"/>
      <c r="I49" s="12"/>
      <c r="J49" s="12"/>
    </row>
    <row r="50" customFormat="false" ht="22.35" hidden="false" customHeight="false" outlineLevel="0" collapsed="false">
      <c r="A50" s="14" t="s">
        <v>100</v>
      </c>
      <c r="B50" s="11" t="s">
        <v>136</v>
      </c>
      <c r="C50" s="12" t="s">
        <v>146</v>
      </c>
      <c r="D50" s="12" t="s">
        <v>147</v>
      </c>
      <c r="E50" s="12" t="s">
        <v>139</v>
      </c>
      <c r="F50" s="13"/>
      <c r="G50" s="12"/>
      <c r="H50" s="12"/>
      <c r="I50" s="12"/>
      <c r="J50" s="12"/>
    </row>
    <row r="51" customFormat="false" ht="43.25" hidden="false" customHeight="false" outlineLevel="0" collapsed="false">
      <c r="A51" s="14" t="s">
        <v>100</v>
      </c>
      <c r="B51" s="11" t="s">
        <v>148</v>
      </c>
      <c r="C51" s="12" t="s">
        <v>149</v>
      </c>
      <c r="D51" s="12" t="s">
        <v>150</v>
      </c>
      <c r="E51" s="12" t="s">
        <v>151</v>
      </c>
      <c r="F51" s="13"/>
      <c r="G51" s="12"/>
      <c r="H51" s="12"/>
      <c r="I51" s="12"/>
      <c r="J51" s="12"/>
    </row>
    <row r="52" customFormat="false" ht="22.35" hidden="false" customHeight="false" outlineLevel="0" collapsed="false">
      <c r="A52" s="14" t="s">
        <v>100</v>
      </c>
      <c r="B52" s="11" t="s">
        <v>148</v>
      </c>
      <c r="C52" s="12" t="s">
        <v>152</v>
      </c>
      <c r="D52" s="12" t="s">
        <v>153</v>
      </c>
      <c r="E52" s="12" t="s">
        <v>154</v>
      </c>
      <c r="F52" s="13"/>
      <c r="G52" s="12"/>
      <c r="H52" s="12"/>
      <c r="I52" s="12"/>
      <c r="J52" s="12"/>
    </row>
    <row r="53" customFormat="false" ht="22.35" hidden="false" customHeight="false" outlineLevel="0" collapsed="false">
      <c r="A53" s="14" t="s">
        <v>100</v>
      </c>
      <c r="B53" s="11" t="s">
        <v>148</v>
      </c>
      <c r="C53" s="12" t="s">
        <v>155</v>
      </c>
      <c r="D53" s="12" t="s">
        <v>156</v>
      </c>
      <c r="E53" s="12" t="s">
        <v>157</v>
      </c>
      <c r="F53" s="13"/>
      <c r="G53" s="12"/>
      <c r="H53" s="12"/>
      <c r="I53" s="12"/>
      <c r="J53" s="12"/>
    </row>
    <row r="54" customFormat="false" ht="22.35" hidden="false" customHeight="false" outlineLevel="0" collapsed="false">
      <c r="A54" s="14" t="s">
        <v>100</v>
      </c>
      <c r="B54" s="11" t="s">
        <v>148</v>
      </c>
      <c r="C54" s="12" t="s">
        <v>158</v>
      </c>
      <c r="D54" s="12" t="s">
        <v>159</v>
      </c>
      <c r="E54" s="12" t="s">
        <v>157</v>
      </c>
      <c r="F54" s="13"/>
      <c r="G54" s="12"/>
      <c r="H54" s="12"/>
      <c r="I54" s="12"/>
      <c r="J54" s="12"/>
    </row>
    <row r="55" customFormat="false" ht="22.35" hidden="false" customHeight="false" outlineLevel="0" collapsed="false">
      <c r="A55" s="14" t="s">
        <v>100</v>
      </c>
      <c r="B55" s="11" t="s">
        <v>148</v>
      </c>
      <c r="C55" s="12" t="s">
        <v>160</v>
      </c>
      <c r="D55" s="12" t="s">
        <v>161</v>
      </c>
      <c r="E55" s="12" t="s">
        <v>51</v>
      </c>
      <c r="F55" s="13"/>
      <c r="G55" s="12"/>
      <c r="H55" s="12"/>
      <c r="I55" s="12"/>
      <c r="J55" s="12"/>
    </row>
    <row r="56" customFormat="false" ht="22.35" hidden="false" customHeight="false" outlineLevel="0" collapsed="false">
      <c r="A56" s="14" t="s">
        <v>100</v>
      </c>
      <c r="B56" s="11" t="s">
        <v>162</v>
      </c>
      <c r="C56" s="12" t="s">
        <v>163</v>
      </c>
      <c r="D56" s="12" t="s">
        <v>164</v>
      </c>
      <c r="E56" s="12" t="s">
        <v>165</v>
      </c>
      <c r="F56" s="13"/>
      <c r="G56" s="12"/>
      <c r="H56" s="12"/>
      <c r="I56" s="12"/>
      <c r="J56" s="12"/>
    </row>
    <row r="57" customFormat="false" ht="22.35" hidden="false" customHeight="false" outlineLevel="0" collapsed="false">
      <c r="A57" s="14" t="s">
        <v>100</v>
      </c>
      <c r="B57" s="11" t="s">
        <v>162</v>
      </c>
      <c r="C57" s="12" t="s">
        <v>166</v>
      </c>
      <c r="D57" s="12" t="s">
        <v>167</v>
      </c>
      <c r="E57" s="12" t="s">
        <v>168</v>
      </c>
      <c r="F57" s="13"/>
      <c r="G57" s="12"/>
      <c r="H57" s="12"/>
      <c r="I57" s="12"/>
      <c r="J57" s="12"/>
    </row>
    <row r="58" customFormat="false" ht="22.35" hidden="false" customHeight="false" outlineLevel="0" collapsed="false">
      <c r="A58" s="14" t="s">
        <v>100</v>
      </c>
      <c r="B58" s="11" t="s">
        <v>162</v>
      </c>
      <c r="C58" s="12" t="s">
        <v>169</v>
      </c>
      <c r="D58" s="12" t="s">
        <v>170</v>
      </c>
      <c r="E58" s="12" t="s">
        <v>171</v>
      </c>
      <c r="F58" s="13"/>
      <c r="G58" s="12"/>
      <c r="H58" s="12"/>
      <c r="I58" s="12"/>
      <c r="J58" s="12"/>
    </row>
    <row r="59" customFormat="false" ht="22.35" hidden="false" customHeight="false" outlineLevel="0" collapsed="false">
      <c r="A59" s="14" t="s">
        <v>100</v>
      </c>
      <c r="B59" s="11" t="s">
        <v>162</v>
      </c>
      <c r="C59" s="12" t="s">
        <v>172</v>
      </c>
      <c r="D59" s="12" t="s">
        <v>173</v>
      </c>
      <c r="E59" s="12" t="s">
        <v>174</v>
      </c>
      <c r="F59" s="13"/>
      <c r="G59" s="12"/>
      <c r="H59" s="12"/>
      <c r="I59" s="12"/>
      <c r="J59" s="12"/>
    </row>
    <row r="60" customFormat="false" ht="22.35" hidden="false" customHeight="false" outlineLevel="0" collapsed="false">
      <c r="A60" s="14" t="s">
        <v>100</v>
      </c>
      <c r="B60" s="11" t="s">
        <v>162</v>
      </c>
      <c r="C60" s="12" t="s">
        <v>175</v>
      </c>
      <c r="D60" s="12" t="s">
        <v>176</v>
      </c>
      <c r="E60" s="12" t="s">
        <v>27</v>
      </c>
      <c r="F60" s="13"/>
      <c r="G60" s="12"/>
      <c r="H60" s="12"/>
      <c r="I60" s="12"/>
      <c r="J60" s="12"/>
    </row>
    <row r="61" customFormat="false" ht="22.35" hidden="false" customHeight="false" outlineLevel="0" collapsed="false">
      <c r="A61" s="15" t="s">
        <v>177</v>
      </c>
      <c r="B61" s="11" t="s">
        <v>178</v>
      </c>
      <c r="C61" s="12" t="s">
        <v>179</v>
      </c>
      <c r="D61" s="12" t="s">
        <v>180</v>
      </c>
      <c r="E61" s="12" t="s">
        <v>27</v>
      </c>
      <c r="F61" s="13"/>
      <c r="G61" s="12"/>
      <c r="H61" s="12"/>
      <c r="I61" s="12"/>
      <c r="J61" s="12"/>
    </row>
    <row r="62" customFormat="false" ht="22.35" hidden="false" customHeight="false" outlineLevel="0" collapsed="false">
      <c r="A62" s="15" t="s">
        <v>177</v>
      </c>
      <c r="B62" s="11" t="s">
        <v>178</v>
      </c>
      <c r="C62" s="12" t="s">
        <v>181</v>
      </c>
      <c r="D62" s="12" t="s">
        <v>182</v>
      </c>
      <c r="E62" s="12" t="s">
        <v>183</v>
      </c>
      <c r="F62" s="13"/>
      <c r="G62" s="12"/>
      <c r="H62" s="12"/>
      <c r="I62" s="12"/>
      <c r="J62" s="12"/>
    </row>
    <row r="63" customFormat="false" ht="22.35" hidden="false" customHeight="false" outlineLevel="0" collapsed="false">
      <c r="A63" s="15" t="s">
        <v>177</v>
      </c>
      <c r="B63" s="11" t="s">
        <v>178</v>
      </c>
      <c r="C63" s="12" t="s">
        <v>184</v>
      </c>
      <c r="D63" s="12" t="s">
        <v>185</v>
      </c>
      <c r="E63" s="12" t="s">
        <v>27</v>
      </c>
      <c r="F63" s="13"/>
      <c r="G63" s="12"/>
      <c r="H63" s="12"/>
      <c r="I63" s="12"/>
      <c r="J63" s="12"/>
    </row>
    <row r="64" customFormat="false" ht="22.35" hidden="false" customHeight="false" outlineLevel="0" collapsed="false">
      <c r="A64" s="15" t="s">
        <v>177</v>
      </c>
      <c r="B64" s="11" t="s">
        <v>178</v>
      </c>
      <c r="C64" s="12" t="s">
        <v>186</v>
      </c>
      <c r="D64" s="12" t="s">
        <v>187</v>
      </c>
      <c r="E64" s="12" t="s">
        <v>27</v>
      </c>
      <c r="F64" s="13"/>
      <c r="G64" s="12"/>
      <c r="H64" s="12"/>
      <c r="I64" s="12"/>
      <c r="J64" s="12"/>
    </row>
    <row r="65" customFormat="false" ht="22.35" hidden="false" customHeight="false" outlineLevel="0" collapsed="false">
      <c r="A65" s="15" t="s">
        <v>177</v>
      </c>
      <c r="B65" s="11" t="s">
        <v>188</v>
      </c>
      <c r="C65" s="12" t="s">
        <v>189</v>
      </c>
      <c r="D65" s="12" t="s">
        <v>190</v>
      </c>
      <c r="E65" s="12" t="s">
        <v>27</v>
      </c>
      <c r="F65" s="13"/>
      <c r="G65" s="12"/>
      <c r="H65" s="12"/>
      <c r="I65" s="12"/>
      <c r="J65" s="12"/>
    </row>
    <row r="66" customFormat="false" ht="22.35" hidden="false" customHeight="false" outlineLevel="0" collapsed="false">
      <c r="A66" s="15" t="s">
        <v>177</v>
      </c>
      <c r="B66" s="11" t="s">
        <v>188</v>
      </c>
      <c r="C66" s="12" t="s">
        <v>191</v>
      </c>
      <c r="D66" s="12" t="s">
        <v>192</v>
      </c>
      <c r="E66" s="12" t="s">
        <v>27</v>
      </c>
      <c r="F66" s="13"/>
      <c r="G66" s="12"/>
      <c r="H66" s="12"/>
      <c r="I66" s="12"/>
      <c r="J66" s="12"/>
    </row>
    <row r="67" customFormat="false" ht="22.35" hidden="false" customHeight="false" outlineLevel="0" collapsed="false">
      <c r="A67" s="15" t="s">
        <v>177</v>
      </c>
      <c r="B67" s="11" t="s">
        <v>188</v>
      </c>
      <c r="C67" s="12" t="s">
        <v>193</v>
      </c>
      <c r="D67" s="12" t="s">
        <v>194</v>
      </c>
      <c r="E67" s="12" t="s">
        <v>27</v>
      </c>
      <c r="F67" s="13"/>
      <c r="G67" s="12"/>
      <c r="H67" s="12"/>
      <c r="I67" s="12"/>
      <c r="J67" s="12"/>
    </row>
    <row r="68" customFormat="false" ht="22.35" hidden="false" customHeight="false" outlineLevel="0" collapsed="false">
      <c r="A68" s="15" t="s">
        <v>177</v>
      </c>
      <c r="B68" s="11" t="s">
        <v>188</v>
      </c>
      <c r="C68" s="12" t="s">
        <v>195</v>
      </c>
      <c r="D68" s="12" t="s">
        <v>196</v>
      </c>
      <c r="E68" s="12" t="s">
        <v>27</v>
      </c>
      <c r="F68" s="13"/>
      <c r="G68" s="12"/>
      <c r="H68" s="12"/>
      <c r="I68" s="12"/>
      <c r="J68" s="12"/>
    </row>
    <row r="69" customFormat="false" ht="22.35" hidden="false" customHeight="false" outlineLevel="0" collapsed="false">
      <c r="A69" s="15" t="s">
        <v>177</v>
      </c>
      <c r="B69" s="11" t="s">
        <v>197</v>
      </c>
      <c r="C69" s="12" t="s">
        <v>198</v>
      </c>
      <c r="D69" s="12" t="s">
        <v>199</v>
      </c>
      <c r="E69" s="12" t="s">
        <v>130</v>
      </c>
      <c r="F69" s="13"/>
      <c r="G69" s="12"/>
      <c r="H69" s="12"/>
      <c r="I69" s="12"/>
      <c r="J69" s="12"/>
    </row>
    <row r="70" customFormat="false" ht="32.8" hidden="false" customHeight="false" outlineLevel="0" collapsed="false">
      <c r="A70" s="15" t="s">
        <v>177</v>
      </c>
      <c r="B70" s="11" t="s">
        <v>197</v>
      </c>
      <c r="C70" s="12" t="s">
        <v>200</v>
      </c>
      <c r="D70" s="12" t="s">
        <v>201</v>
      </c>
      <c r="E70" s="12" t="s">
        <v>27</v>
      </c>
      <c r="F70" s="13"/>
      <c r="G70" s="12"/>
      <c r="H70" s="12"/>
      <c r="I70" s="12"/>
      <c r="J70" s="12"/>
    </row>
    <row r="71" customFormat="false" ht="22.35" hidden="false" customHeight="false" outlineLevel="0" collapsed="false">
      <c r="A71" s="15" t="s">
        <v>177</v>
      </c>
      <c r="B71" s="11" t="s">
        <v>197</v>
      </c>
      <c r="C71" s="12" t="s">
        <v>202</v>
      </c>
      <c r="D71" s="12" t="s">
        <v>203</v>
      </c>
      <c r="E71" s="12" t="s">
        <v>130</v>
      </c>
      <c r="F71" s="13"/>
      <c r="G71" s="12"/>
      <c r="H71" s="12"/>
      <c r="I71" s="12"/>
      <c r="J71" s="12"/>
    </row>
    <row r="72" customFormat="false" ht="22.35" hidden="false" customHeight="false" outlineLevel="0" collapsed="false">
      <c r="A72" s="15" t="s">
        <v>177</v>
      </c>
      <c r="B72" s="11" t="s">
        <v>204</v>
      </c>
      <c r="C72" s="12" t="s">
        <v>205</v>
      </c>
      <c r="D72" s="12" t="s">
        <v>206</v>
      </c>
      <c r="E72" s="12" t="s">
        <v>130</v>
      </c>
      <c r="F72" s="13"/>
      <c r="G72" s="12"/>
      <c r="H72" s="12"/>
      <c r="I72" s="12"/>
      <c r="J72" s="12"/>
    </row>
    <row r="73" customFormat="false" ht="22.35" hidden="false" customHeight="false" outlineLevel="0" collapsed="false">
      <c r="A73" s="15" t="s">
        <v>177</v>
      </c>
      <c r="B73" s="11" t="s">
        <v>204</v>
      </c>
      <c r="C73" s="12" t="s">
        <v>207</v>
      </c>
      <c r="D73" s="12" t="s">
        <v>208</v>
      </c>
      <c r="E73" s="12" t="s">
        <v>130</v>
      </c>
      <c r="F73" s="13"/>
      <c r="G73" s="12"/>
      <c r="H73" s="12"/>
      <c r="I73" s="12"/>
      <c r="J73" s="12"/>
    </row>
    <row r="74" customFormat="false" ht="22.35" hidden="false" customHeight="false" outlineLevel="0" collapsed="false">
      <c r="A74" s="15" t="s">
        <v>177</v>
      </c>
      <c r="B74" s="11" t="s">
        <v>204</v>
      </c>
      <c r="C74" s="12" t="s">
        <v>209</v>
      </c>
      <c r="D74" s="12" t="s">
        <v>210</v>
      </c>
      <c r="E74" s="12" t="s">
        <v>130</v>
      </c>
      <c r="F74" s="13"/>
      <c r="G74" s="12"/>
      <c r="H74" s="12"/>
      <c r="I74" s="12"/>
      <c r="J74" s="12"/>
    </row>
    <row r="75" customFormat="false" ht="22.35" hidden="false" customHeight="false" outlineLevel="0" collapsed="false">
      <c r="A75" s="15" t="s">
        <v>177</v>
      </c>
      <c r="B75" s="11" t="s">
        <v>211</v>
      </c>
      <c r="C75" s="12" t="s">
        <v>212</v>
      </c>
      <c r="D75" s="12" t="s">
        <v>213</v>
      </c>
      <c r="E75" s="12" t="s">
        <v>130</v>
      </c>
      <c r="F75" s="13"/>
      <c r="G75" s="12"/>
      <c r="H75" s="12"/>
      <c r="I75" s="12"/>
      <c r="J75" s="12"/>
    </row>
    <row r="76" customFormat="false" ht="22.35" hidden="false" customHeight="false" outlineLevel="0" collapsed="false">
      <c r="A76" s="15" t="s">
        <v>177</v>
      </c>
      <c r="B76" s="11" t="s">
        <v>211</v>
      </c>
      <c r="C76" s="12" t="s">
        <v>214</v>
      </c>
      <c r="D76" s="12" t="s">
        <v>215</v>
      </c>
      <c r="E76" s="12" t="s">
        <v>130</v>
      </c>
      <c r="F76" s="13"/>
      <c r="G76" s="12"/>
      <c r="H76" s="12"/>
      <c r="I76" s="12"/>
      <c r="J76" s="12"/>
    </row>
    <row r="77" customFormat="false" ht="64.15" hidden="false" customHeight="false" outlineLevel="0" collapsed="false">
      <c r="A77" s="15" t="s">
        <v>177</v>
      </c>
      <c r="B77" s="11" t="s">
        <v>211</v>
      </c>
      <c r="C77" s="12" t="s">
        <v>216</v>
      </c>
      <c r="D77" s="12" t="s">
        <v>217</v>
      </c>
      <c r="E77" s="12" t="s">
        <v>218</v>
      </c>
      <c r="F77" s="13"/>
      <c r="G77" s="12"/>
      <c r="H77" s="12"/>
      <c r="I77" s="12"/>
      <c r="J77" s="12"/>
    </row>
    <row r="78" customFormat="false" ht="22.35" hidden="false" customHeight="false" outlineLevel="0" collapsed="false">
      <c r="A78" s="15" t="s">
        <v>177</v>
      </c>
      <c r="B78" s="11" t="s">
        <v>211</v>
      </c>
      <c r="C78" s="12" t="s">
        <v>219</v>
      </c>
      <c r="D78" s="12" t="s">
        <v>220</v>
      </c>
      <c r="E78" s="12" t="s">
        <v>27</v>
      </c>
      <c r="F78" s="13"/>
      <c r="G78" s="12"/>
      <c r="H78" s="12"/>
      <c r="I78" s="12"/>
      <c r="J78" s="12"/>
    </row>
    <row r="79" customFormat="false" ht="22.35" hidden="false" customHeight="false" outlineLevel="0" collapsed="false">
      <c r="A79" s="15" t="s">
        <v>177</v>
      </c>
      <c r="B79" s="11" t="s">
        <v>211</v>
      </c>
      <c r="C79" s="12" t="s">
        <v>221</v>
      </c>
      <c r="D79" s="12" t="s">
        <v>222</v>
      </c>
      <c r="E79" s="12" t="s">
        <v>223</v>
      </c>
      <c r="F79" s="13"/>
      <c r="G79" s="12"/>
      <c r="H79" s="12"/>
      <c r="I79" s="12"/>
      <c r="J79" s="12"/>
    </row>
    <row r="80" customFormat="false" ht="43.25" hidden="false" customHeight="false" outlineLevel="0" collapsed="false">
      <c r="A80" s="15" t="s">
        <v>177</v>
      </c>
      <c r="B80" s="11" t="s">
        <v>211</v>
      </c>
      <c r="C80" s="12" t="s">
        <v>224</v>
      </c>
      <c r="D80" s="12" t="s">
        <v>225</v>
      </c>
      <c r="E80" s="12" t="s">
        <v>223</v>
      </c>
      <c r="F80" s="13"/>
      <c r="G80" s="12"/>
      <c r="H80" s="12"/>
      <c r="I80" s="12"/>
      <c r="J80" s="12"/>
    </row>
    <row r="81" customFormat="false" ht="22.35" hidden="false" customHeight="false" outlineLevel="0" collapsed="false">
      <c r="A81" s="15" t="s">
        <v>177</v>
      </c>
      <c r="B81" s="11" t="s">
        <v>211</v>
      </c>
      <c r="C81" s="12" t="s">
        <v>226</v>
      </c>
      <c r="D81" s="12" t="s">
        <v>227</v>
      </c>
      <c r="E81" s="12" t="s">
        <v>130</v>
      </c>
      <c r="F81" s="13"/>
      <c r="G81" s="12"/>
      <c r="H81" s="12"/>
      <c r="I81" s="12"/>
      <c r="J81" s="12"/>
    </row>
    <row r="82" customFormat="false" ht="32.8" hidden="false" customHeight="false" outlineLevel="0" collapsed="false">
      <c r="A82" s="15" t="s">
        <v>177</v>
      </c>
      <c r="B82" s="11" t="s">
        <v>211</v>
      </c>
      <c r="C82" s="12" t="s">
        <v>228</v>
      </c>
      <c r="D82" s="12" t="s">
        <v>229</v>
      </c>
      <c r="E82" s="12" t="s">
        <v>223</v>
      </c>
      <c r="F82" s="13"/>
      <c r="G82" s="12"/>
      <c r="H82" s="12"/>
      <c r="I82" s="12"/>
      <c r="J82" s="12"/>
    </row>
    <row r="83" customFormat="false" ht="22.35" hidden="false" customHeight="false" outlineLevel="0" collapsed="false">
      <c r="A83" s="15" t="s">
        <v>177</v>
      </c>
      <c r="B83" s="11" t="s">
        <v>211</v>
      </c>
      <c r="C83" s="12" t="s">
        <v>230</v>
      </c>
      <c r="D83" s="12" t="s">
        <v>231</v>
      </c>
      <c r="E83" s="12" t="s">
        <v>130</v>
      </c>
      <c r="F83" s="13"/>
      <c r="G83" s="12"/>
      <c r="H83" s="12"/>
      <c r="I83" s="12"/>
      <c r="J83" s="12"/>
    </row>
  </sheetData>
  <mergeCells count="3">
    <mergeCell ref="A1:J1"/>
    <mergeCell ref="A2:J2"/>
    <mergeCell ref="A5:J5"/>
  </mergeCells>
  <conditionalFormatting sqref="F8:F83">
    <cfRule type="cellIs" priority="2" operator="equal" aboveAverage="0" equalAverage="0" bottom="0" percent="0" rank="0" text="" dxfId="0">
      <formula>"Pass"</formula>
    </cfRule>
    <cfRule type="cellIs" priority="3" operator="equal" aboveAverage="0" equalAverage="0" bottom="0" percent="0" rank="0" text="" dxfId="1">
      <formula>"Fail"</formula>
    </cfRule>
    <cfRule type="cellIs" priority="4" operator="equal" aboveAverage="0" equalAverage="0" bottom="0" percent="0" rank="0" text="" dxfId="2">
      <formula>"Blocked"</formula>
    </cfRule>
    <cfRule type="cellIs" priority="5" operator="equal" aboveAverage="0" equalAverage="0" bottom="0" percent="0" rank="0" text="" dxfId="3">
      <formula>"N/A"</formula>
    </cfRule>
  </conditionalFormatting>
  <dataValidations count="1">
    <dataValidation allowBlank="true" errorStyle="stop" operator="between" showDropDown="false" showErrorMessage="false" showInputMessage="false" sqref="F7:F83" type="list">
      <formula1>"Pass,Fail,Blocked,N/A"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2026-11-03T13:00:42Z</dcterms:created>
  <dc:creator>openpyxl</dc:creator>
  <dc:description/>
  <dc:language>en-US</dc:language>
  <cp:lastModifiedBy/>
  <dcterms:modified xsi:type="dcterms:W3CDTF">2026-11-03T13:00:42Z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